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18" i="1" l="1"/>
  <c r="D37" i="1" s="1"/>
  <c r="C10" i="1"/>
  <c r="D21" i="1" l="1"/>
</calcChain>
</file>

<file path=xl/sharedStrings.xml><?xml version="1.0" encoding="utf-8"?>
<sst xmlns="http://schemas.openxmlformats.org/spreadsheetml/2006/main" count="34" uniqueCount="31">
  <si>
    <t>Itens</t>
  </si>
  <si>
    <t>Valor em R$</t>
  </si>
  <si>
    <t>Construção viveiros</t>
  </si>
  <si>
    <t>Rede de Despesca</t>
  </si>
  <si>
    <t>Balança</t>
  </si>
  <si>
    <t>Valor Total</t>
  </si>
  <si>
    <t>Alevinos</t>
  </si>
  <si>
    <t>Depreciação e Manutenção</t>
  </si>
  <si>
    <t>Item</t>
  </si>
  <si>
    <t>Quantidade</t>
  </si>
  <si>
    <t>Tempo de criação</t>
  </si>
  <si>
    <t>12 meses</t>
  </si>
  <si>
    <t>Sobrevivência</t>
  </si>
  <si>
    <t>Conversão alimentar</t>
  </si>
  <si>
    <t>1,8 kg de ração por kg de peixe produzido</t>
  </si>
  <si>
    <t>Ração utilizada</t>
  </si>
  <si>
    <t>Produção/ano</t>
  </si>
  <si>
    <t>6.480 kg</t>
  </si>
  <si>
    <t>2.000 peixes de 1,8 kg = 3.600 kg</t>
  </si>
  <si>
    <t>Investimento inicial:</t>
  </si>
  <si>
    <t>Custos variáveis anuais:</t>
  </si>
  <si>
    <t>Retorno do Investimento (tempo):</t>
  </si>
  <si>
    <t xml:space="preserve">Valor Total necessário para iniciar o negócio: </t>
  </si>
  <si>
    <t>Parâmetros técnicos</t>
  </si>
  <si>
    <t>Alevinos = R$ 100  Milheiro X  2,5 mil</t>
  </si>
  <si>
    <t>Ração =R$ 1,80 kg x 6.480 kg</t>
  </si>
  <si>
    <t>Venda tambaqui = R$ 10 kg x 3600 kg</t>
  </si>
  <si>
    <t>Lucro = custo variável - vendas</t>
  </si>
  <si>
    <t>Negócio: Piscicultura com 2000 m² de tambaqui com mão de obra familiar</t>
  </si>
  <si>
    <t>INFORMAÇÕES BÁSICAS PARA O CILTIVO DE TAMBAQUI PARA O PEQUENO PRODUTOR - AP</t>
  </si>
  <si>
    <t>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</si>
</sst>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8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0" fillId="2" borderId="6" xfId="0" applyFill="1" applyBorder="1"/>
    <xf numFmtId="0" fontId="2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3" fillId="2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9" fontId="3" fillId="4" borderId="4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" fontId="2" fillId="2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"/>
  <sheetViews>
    <sheetView tabSelected="1" topLeftCell="B37" workbookViewId="0">
      <selection activeCell="D35" sqref="D35"/>
    </sheetView>
  </sheetViews>
  <sheetFormatPr defaultRowHeight="15" x14ac:dyDescent="0.25"/>
  <cols>
    <col min="2" max="2" width="50.28515625" customWidth="1"/>
    <col min="3" max="3" width="34.7109375" customWidth="1"/>
    <col min="4" max="4" width="15.140625" bestFit="1" customWidth="1"/>
    <col min="5" max="5" width="11.5703125" bestFit="1" customWidth="1"/>
    <col min="6" max="6" width="16.42578125" bestFit="1" customWidth="1"/>
  </cols>
  <sheetData>
    <row r="2" spans="2:4" x14ac:dyDescent="0.25">
      <c r="B2" s="9" t="s">
        <v>29</v>
      </c>
      <c r="C2" s="9"/>
      <c r="D2" s="10"/>
    </row>
    <row r="4" spans="2:4" ht="15.75" x14ac:dyDescent="0.25">
      <c r="B4" s="7" t="s">
        <v>28</v>
      </c>
      <c r="C4" s="8"/>
    </row>
    <row r="5" spans="2:4" ht="16.5" thickBot="1" x14ac:dyDescent="0.3">
      <c r="B5" s="7" t="s">
        <v>19</v>
      </c>
      <c r="C5" s="8"/>
    </row>
    <row r="6" spans="2:4" ht="16.5" thickBot="1" x14ac:dyDescent="0.3">
      <c r="B6" s="11" t="s">
        <v>0</v>
      </c>
      <c r="C6" s="14" t="s">
        <v>1</v>
      </c>
    </row>
    <row r="7" spans="2:4" ht="16.5" thickBot="1" x14ac:dyDescent="0.3">
      <c r="B7" s="12" t="s">
        <v>2</v>
      </c>
      <c r="C7" s="28">
        <v>15000</v>
      </c>
    </row>
    <row r="8" spans="2:4" ht="16.5" thickBot="1" x14ac:dyDescent="0.3">
      <c r="B8" s="12" t="s">
        <v>3</v>
      </c>
      <c r="C8" s="28">
        <v>750</v>
      </c>
    </row>
    <row r="9" spans="2:4" ht="16.5" customHeight="1" thickBot="1" x14ac:dyDescent="0.3">
      <c r="B9" s="12" t="s">
        <v>4</v>
      </c>
      <c r="C9" s="28">
        <v>150</v>
      </c>
    </row>
    <row r="10" spans="2:4" ht="16.5" thickBot="1" x14ac:dyDescent="0.3">
      <c r="B10" s="13" t="s">
        <v>5</v>
      </c>
      <c r="C10" s="15">
        <f>SUM(C7:C9)</f>
        <v>15900</v>
      </c>
    </row>
    <row r="13" spans="2:4" ht="16.5" thickBot="1" x14ac:dyDescent="0.3">
      <c r="B13" s="7" t="s">
        <v>20</v>
      </c>
    </row>
    <row r="14" spans="2:4" ht="16.5" thickBot="1" x14ac:dyDescent="0.3">
      <c r="B14" s="11" t="s">
        <v>0</v>
      </c>
      <c r="C14" s="14" t="s">
        <v>1</v>
      </c>
    </row>
    <row r="15" spans="2:4" ht="16.5" thickBot="1" x14ac:dyDescent="0.3">
      <c r="B15" s="16" t="s">
        <v>24</v>
      </c>
      <c r="C15" s="28">
        <v>250</v>
      </c>
    </row>
    <row r="16" spans="2:4" ht="16.5" thickBot="1" x14ac:dyDescent="0.3">
      <c r="B16" s="16" t="s">
        <v>25</v>
      </c>
      <c r="C16" s="28">
        <v>11664</v>
      </c>
    </row>
    <row r="17" spans="2:6" ht="16.5" thickBot="1" x14ac:dyDescent="0.3">
      <c r="B17" s="16" t="s">
        <v>7</v>
      </c>
      <c r="C17" s="28">
        <v>900</v>
      </c>
    </row>
    <row r="18" spans="2:6" ht="16.5" thickBot="1" x14ac:dyDescent="0.3">
      <c r="B18" s="13" t="s">
        <v>5</v>
      </c>
      <c r="C18" s="15">
        <f>SUM(C15:C17)</f>
        <v>12814</v>
      </c>
    </row>
    <row r="19" spans="2:6" ht="16.5" thickBot="1" x14ac:dyDescent="0.3">
      <c r="B19" s="27"/>
      <c r="C19" s="6"/>
    </row>
    <row r="20" spans="2:6" ht="16.5" thickBot="1" x14ac:dyDescent="0.3">
      <c r="B20" s="2"/>
      <c r="C20" s="3"/>
    </row>
    <row r="21" spans="2:6" ht="16.5" thickBot="1" x14ac:dyDescent="0.3">
      <c r="B21" s="17" t="s">
        <v>22</v>
      </c>
      <c r="C21" s="18"/>
      <c r="D21" s="37">
        <f>SUM(C10+C18)</f>
        <v>28714</v>
      </c>
    </row>
    <row r="22" spans="2:6" ht="15.75" x14ac:dyDescent="0.25">
      <c r="B22" s="2"/>
      <c r="C22" s="3"/>
    </row>
    <row r="23" spans="2:6" ht="15.75" thickBot="1" x14ac:dyDescent="0.3"/>
    <row r="24" spans="2:6" ht="19.5" thickBot="1" x14ac:dyDescent="0.3">
      <c r="B24" s="23" t="s">
        <v>23</v>
      </c>
      <c r="C24" s="22"/>
    </row>
    <row r="25" spans="2:6" ht="19.5" thickBot="1" x14ac:dyDescent="0.3">
      <c r="B25" s="21" t="s">
        <v>8</v>
      </c>
      <c r="C25" s="20" t="s">
        <v>9</v>
      </c>
    </row>
    <row r="26" spans="2:6" ht="19.5" thickBot="1" x14ac:dyDescent="0.3">
      <c r="B26" s="24" t="s">
        <v>10</v>
      </c>
      <c r="C26" s="29" t="s">
        <v>11</v>
      </c>
    </row>
    <row r="27" spans="2:6" ht="19.5" thickBot="1" x14ac:dyDescent="0.3">
      <c r="B27" s="24" t="s">
        <v>6</v>
      </c>
      <c r="C27" s="30">
        <v>2500</v>
      </c>
    </row>
    <row r="28" spans="2:6" ht="19.5" thickBot="1" x14ac:dyDescent="0.3">
      <c r="B28" s="24" t="s">
        <v>12</v>
      </c>
      <c r="C28" s="31">
        <v>0.8</v>
      </c>
    </row>
    <row r="29" spans="2:6" ht="38.25" thickBot="1" x14ac:dyDescent="0.3">
      <c r="B29" s="24" t="s">
        <v>13</v>
      </c>
      <c r="C29" s="29" t="s">
        <v>14</v>
      </c>
      <c r="F29" s="4"/>
    </row>
    <row r="30" spans="2:6" ht="18.75" x14ac:dyDescent="0.25">
      <c r="B30" s="25" t="s">
        <v>15</v>
      </c>
      <c r="C30" s="32" t="s">
        <v>17</v>
      </c>
      <c r="F30" s="5"/>
    </row>
    <row r="31" spans="2:6" ht="38.25" thickBot="1" x14ac:dyDescent="0.3">
      <c r="B31" s="26" t="s">
        <v>16</v>
      </c>
      <c r="C31" s="33" t="s">
        <v>18</v>
      </c>
    </row>
    <row r="32" spans="2:6" ht="15.75" thickBot="1" x14ac:dyDescent="0.3">
      <c r="C32" s="35"/>
    </row>
    <row r="33" spans="2:7" ht="16.5" thickBot="1" x14ac:dyDescent="0.3">
      <c r="B33" s="38" t="s">
        <v>26</v>
      </c>
      <c r="C33" s="39"/>
      <c r="D33" s="36">
        <v>36000</v>
      </c>
    </row>
    <row r="34" spans="2:7" ht="15.75" thickBot="1" x14ac:dyDescent="0.3"/>
    <row r="35" spans="2:7" ht="16.5" thickBot="1" x14ac:dyDescent="0.3">
      <c r="B35" s="17" t="s">
        <v>21</v>
      </c>
      <c r="C35" s="19"/>
      <c r="D35" s="34" t="s">
        <v>30</v>
      </c>
      <c r="F35" s="1"/>
    </row>
    <row r="36" spans="2:7" ht="16.5" thickBot="1" x14ac:dyDescent="0.3">
      <c r="F36" s="1"/>
      <c r="G36" s="1"/>
    </row>
    <row r="37" spans="2:7" ht="16.5" thickBot="1" x14ac:dyDescent="0.3">
      <c r="B37" s="38" t="s">
        <v>27</v>
      </c>
      <c r="C37" s="39"/>
      <c r="D37" s="36">
        <f>D33 -C18</f>
        <v>23186</v>
      </c>
      <c r="F37" s="1"/>
      <c r="G37" s="1"/>
    </row>
    <row r="38" spans="2:7" ht="15.75" x14ac:dyDescent="0.25">
      <c r="F38" s="1"/>
      <c r="G38" s="1"/>
    </row>
    <row r="39" spans="2:7" ht="15.75" x14ac:dyDescent="0.25">
      <c r="G39" s="1"/>
    </row>
    <row r="40" spans="2:7" ht="15.75" x14ac:dyDescent="0.25">
      <c r="G40" s="1"/>
    </row>
  </sheetData>
  <sheetProtection password="CF6E" sheet="1" objects="1" scenarios="1"/>
  <mergeCells count="2">
    <mergeCell ref="B33:C33"/>
    <mergeCell ref="B37:C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Maia</dc:creator>
  <cp:lastModifiedBy>camila.melo</cp:lastModifiedBy>
  <dcterms:created xsi:type="dcterms:W3CDTF">2015-11-11T13:50:00Z</dcterms:created>
  <dcterms:modified xsi:type="dcterms:W3CDTF">2015-11-17T19:16:14Z</dcterms:modified>
</cp:coreProperties>
</file>